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_j\OneDrive - Sakon Nakhon Rajabhat University\ทุนแผ่นดิน 2566\รายงานความก้าวหน้า FF66\"/>
    </mc:Choice>
  </mc:AlternateContent>
  <bookViews>
    <workbookView xWindow="0" yWindow="0" windowWidth="7935" windowHeight="6795"/>
  </bookViews>
  <sheets>
    <sheet name="รายงานงวดที่ 1" sheetId="1" r:id="rId1"/>
    <sheet name="ตัวอย่าง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E6" i="1"/>
  <c r="F6" i="1" s="1"/>
  <c r="I6" i="1"/>
  <c r="K6" i="1" l="1"/>
  <c r="J11" i="3"/>
  <c r="I11" i="3"/>
  <c r="H11" i="3"/>
  <c r="G11" i="3"/>
  <c r="K11" i="3" s="1"/>
  <c r="F6" i="3"/>
  <c r="F7" i="3" s="1"/>
  <c r="F8" i="3" s="1"/>
  <c r="F9" i="3" s="1"/>
  <c r="F10" i="3" s="1"/>
  <c r="I5" i="3"/>
  <c r="H5" i="3"/>
  <c r="G5" i="3"/>
  <c r="K5" i="3" s="1"/>
  <c r="J15" i="1" l="1"/>
  <c r="H15" i="1" l="1"/>
  <c r="G15" i="1"/>
  <c r="I15" i="1"/>
  <c r="K15" i="1" l="1"/>
</calcChain>
</file>

<file path=xl/comments1.xml><?xml version="1.0" encoding="utf-8"?>
<comments xmlns="http://schemas.openxmlformats.org/spreadsheetml/2006/main">
  <authors>
    <author>Pundita</author>
  </authors>
  <commentList>
    <comment ref="E12" authorId="0" shapeId="0">
      <text>
        <r>
          <rPr>
            <b/>
            <sz val="9"/>
            <color indexed="81"/>
            <rFont val="Tahoma"/>
          </rPr>
          <t>Pundita:</t>
        </r>
        <r>
          <rPr>
            <sz val="9"/>
            <color indexed="81"/>
            <rFont val="Tahoma"/>
          </rPr>
          <t xml:space="preserve">
จ่าย ผู้ประสานงานเก็บข้อมูล 20,000 + จ่ายค่าตอบแทนนักวิจัย งวดละ 20,0000 = 40,000 บาท</t>
        </r>
      </text>
    </comment>
  </commentList>
</comments>
</file>

<file path=xl/sharedStrings.xml><?xml version="1.0" encoding="utf-8"?>
<sst xmlns="http://schemas.openxmlformats.org/spreadsheetml/2006/main" count="70" uniqueCount="45">
  <si>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</si>
  <si>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</si>
  <si>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</si>
  <si>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</si>
  <si>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</si>
  <si>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</si>
  <si>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</si>
  <si>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</si>
  <si>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</si>
  <si>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</si>
  <si>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</si>
  <si>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</si>
  <si>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</si>
  <si>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</si>
  <si>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</si>
  <si>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หมายเหตุ</t>
  </si>
  <si>
    <t xml:space="preserve"> ให้บันทึกตามรายจ่ายที่เกิดขึ้นจริง</t>
  </si>
  <si>
    <t>รับเงินงวดที่  1  (ร้อยละ  60)</t>
  </si>
  <si>
    <t>รับเงินงวดที่  2   (ร้อยละ  25)</t>
  </si>
  <si>
    <t>ค่าธรรมเนียมอุดหนุนสถาบัน ร้อยละ 7</t>
  </si>
  <si>
    <t>รับเงินงวดที่  3   (ร้อยละ  15)</t>
  </si>
  <si>
    <t xml:space="preserve">รวมงวดที่ 1  และงวดที่ 2 </t>
  </si>
  <si>
    <t>ค่าตอบแทนนักวิจัย(1×60,000)</t>
  </si>
  <si>
    <t>ใบสำคัญรับเงิน5/25</t>
  </si>
  <si>
    <t>ค่าวัสดุ สำนักงาน</t>
  </si>
  <si>
    <t>ใบสำคัญรับเงิน5/27</t>
  </si>
  <si>
    <t>ค่าจ้างเหมา</t>
  </si>
  <si>
    <t xml:space="preserve">ค่าจ้างเหมาถ่ายเอกสาร </t>
  </si>
  <si>
    <t>ค่าตอบแทนผู้ทรงคุณวุฒิจำนวน .30. คน ๆละ .1..ชั่วโมง ๆ ละ...500.......... บาท</t>
  </si>
  <si>
    <t>หัวหน้าโครงการ</t>
  </si>
  <si>
    <t xml:space="preserve">ชื่อโครงการ </t>
  </si>
  <si>
    <t>ลงชื่อ</t>
  </si>
  <si>
    <t xml:space="preserve">รายงานการเงินสนับสนุนการวิจัยสำหรับบุคลากรมหาวิทยาลัยราชภัฏสกลนคร
จากกองทุน ส่งเสริม ววน. ประจำปีงบประมาณ  พ.ศ. 2564
</t>
  </si>
  <si>
    <t xml:space="preserve"> 6 ธ.ค. 63</t>
  </si>
  <si>
    <t xml:space="preserve"> 7 ธ.ค. 63</t>
  </si>
  <si>
    <t xml:space="preserve"> 8 ธ.ค. 63</t>
  </si>
  <si>
    <t xml:space="preserve"> 9 ธ.ค. 63</t>
  </si>
  <si>
    <t xml:space="preserve"> 10 ธ.ค. 63</t>
  </si>
  <si>
    <t xml:space="preserve"> 11 ธ.ค. 63</t>
  </si>
  <si>
    <t xml:space="preserve"> 6 มิ.ย. 64</t>
  </si>
  <si>
    <t xml:space="preserve"> 6 ธ.ค. 64</t>
  </si>
  <si>
    <t>สัญญาเลขที่.....................................</t>
  </si>
  <si>
    <t xml:space="preserve">   หัวหน้าโครงการ</t>
  </si>
  <si>
    <t xml:space="preserve">รายงานการเงินสนับสนุนการวิจัยสำหรับบุคลากรมหาวิทยาลัยราชภัฏสกลนคร
จากกองทุน ส่งเสริม ววน. ประจำปีงบประมาณ  พ.ศ. 2566
</t>
  </si>
  <si>
    <t xml:space="preserve"> 1 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</si>
</sst>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sz val="8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Calibri"/>
      <family val="2"/>
      <charset val="222"/>
      <scheme val="minor"/>
    </font>
    <font>
      <b/>
      <u/>
      <sz val="14"/>
      <color rgb="FFFF0000"/>
      <name val="TH SarabunPSK"/>
      <family val="2"/>
    </font>
    <font>
      <b/>
      <sz val="16"/>
      <name val="TH SarabunPSK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00B0F0"/>
      <name val="TH SarabunPSK"/>
      <family val="2"/>
    </font>
    <font>
      <sz val="14"/>
      <name val="Calibri"/>
      <family val="2"/>
      <charset val="222"/>
      <scheme val="minor"/>
    </font>
    <font>
      <b/>
      <sz val="16"/>
      <color rgb="FF0070C0"/>
      <name val="TH SarabunPSK"/>
      <family val="2"/>
    </font>
    <font>
      <b/>
      <sz val="14"/>
      <color rgb="FF0070C0"/>
      <name val="TH SarabunPSK"/>
      <family val="2"/>
    </font>
    <font>
      <sz val="9"/>
      <color indexed="81"/>
      <name val="Tahoma"/>
    </font>
    <font>
      <b/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4" fontId="0" fillId="0" borderId="0" xfId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164" fontId="3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 wrapText="1"/>
    </xf>
    <xf numFmtId="15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vertical="center"/>
    </xf>
    <xf numFmtId="164" fontId="4" fillId="2" borderId="1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1" applyFont="1" applyFill="1" applyBorder="1" applyAlignment="1">
      <alignment horizontal="right" vertical="center"/>
    </xf>
    <xf numFmtId="164" fontId="5" fillId="2" borderId="1" xfId="1" applyFont="1" applyFill="1" applyBorder="1" applyAlignment="1">
      <alignment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" fontId="5" fillId="0" borderId="1" xfId="0" applyNumberFormat="1" applyFont="1" applyBorder="1" applyAlignment="1">
      <alignment vertical="center"/>
    </xf>
    <xf numFmtId="16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10" fillId="0" borderId="0" xfId="0" applyFont="1"/>
    <xf numFmtId="164" fontId="11" fillId="0" borderId="4" xfId="1" applyFont="1" applyBorder="1" applyAlignment="1">
      <alignment vertical="center"/>
    </xf>
    <xf numFmtId="164" fontId="11" fillId="0" borderId="5" xfId="1" applyFont="1" applyBorder="1" applyAlignment="1">
      <alignment vertical="center"/>
    </xf>
    <xf numFmtId="164" fontId="11" fillId="0" borderId="6" xfId="1" applyFont="1" applyBorder="1" applyAlignment="1">
      <alignment vertical="center"/>
    </xf>
    <xf numFmtId="164" fontId="11" fillId="0" borderId="7" xfId="1" applyFont="1" applyBorder="1" applyAlignment="1">
      <alignment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4" fontId="12" fillId="2" borderId="1" xfId="1" applyFont="1" applyFill="1" applyBorder="1" applyAlignment="1">
      <alignment horizontal="right" vertical="center"/>
    </xf>
    <xf numFmtId="164" fontId="12" fillId="2" borderId="1" xfId="1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13" fillId="0" borderId="1" xfId="1" applyFont="1" applyBorder="1" applyAlignment="1">
      <alignment horizontal="right" vertical="center"/>
    </xf>
    <xf numFmtId="164" fontId="13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64" fontId="13" fillId="0" borderId="1" xfId="1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1" applyFont="1" applyFill="1" applyBorder="1" applyAlignment="1">
      <alignment vertical="center"/>
    </xf>
    <xf numFmtId="164" fontId="13" fillId="2" borderId="1" xfId="1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right" vertical="center" wrapText="1"/>
    </xf>
    <xf numFmtId="15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1" applyFont="1" applyAlignment="1">
      <alignment horizontal="center" vertical="center"/>
    </xf>
    <xf numFmtId="164" fontId="13" fillId="0" borderId="0" xfId="1" applyFont="1" applyAlignment="1">
      <alignment vertical="center"/>
    </xf>
    <xf numFmtId="164" fontId="13" fillId="0" borderId="0" xfId="1" applyFont="1" applyAlignment="1">
      <alignment vertical="center" wrapText="1"/>
    </xf>
    <xf numFmtId="0" fontId="10" fillId="0" borderId="0" xfId="0" applyFont="1" applyAlignment="1">
      <alignment horizontal="center"/>
    </xf>
    <xf numFmtId="164" fontId="10" fillId="0" borderId="0" xfId="1" applyFont="1"/>
    <xf numFmtId="164" fontId="16" fillId="0" borderId="2" xfId="1" applyFont="1" applyBorder="1" applyAlignment="1">
      <alignment vertical="center"/>
    </xf>
    <xf numFmtId="0" fontId="17" fillId="0" borderId="0" xfId="0" applyFont="1"/>
    <xf numFmtId="164" fontId="16" fillId="0" borderId="1" xfId="1" applyFont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 wrapText="1"/>
    </xf>
    <xf numFmtId="164" fontId="19" fillId="0" borderId="1" xfId="1" applyFont="1" applyBorder="1" applyAlignment="1">
      <alignment horizontal="right" vertical="center"/>
    </xf>
    <xf numFmtId="164" fontId="18" fillId="2" borderId="1" xfId="1" applyFont="1" applyFill="1" applyBorder="1" applyAlignment="1">
      <alignment horizontal="right" vertical="center"/>
    </xf>
    <xf numFmtId="164" fontId="18" fillId="2" borderId="1" xfId="1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64" fontId="19" fillId="0" borderId="1" xfId="1" applyFont="1" applyBorder="1" applyAlignment="1">
      <alignment horizontal="center" vertical="center"/>
    </xf>
    <xf numFmtId="17" fontId="19" fillId="0" borderId="1" xfId="0" applyNumberFormat="1" applyFont="1" applyBorder="1" applyAlignment="1">
      <alignment vertical="center"/>
    </xf>
    <xf numFmtId="164" fontId="19" fillId="0" borderId="1" xfId="1" applyFont="1" applyBorder="1" applyAlignment="1">
      <alignment horizontal="right" vertical="center" wrapText="1"/>
    </xf>
    <xf numFmtId="43" fontId="10" fillId="0" borderId="0" xfId="0" applyNumberFormat="1" applyFont="1"/>
    <xf numFmtId="0" fontId="18" fillId="2" borderId="1" xfId="0" applyFont="1" applyFill="1" applyBorder="1" applyAlignment="1">
      <alignment vertical="center"/>
    </xf>
    <xf numFmtId="164" fontId="20" fillId="2" borderId="1" xfId="1" applyFont="1" applyFill="1" applyBorder="1" applyAlignment="1">
      <alignment horizontal="center" vertical="center"/>
    </xf>
    <xf numFmtId="164" fontId="20" fillId="2" borderId="1" xfId="1" applyFont="1" applyFill="1" applyBorder="1" applyAlignment="1">
      <alignment horizontal="right" vertical="center"/>
    </xf>
    <xf numFmtId="164" fontId="16" fillId="0" borderId="5" xfId="1" applyFont="1" applyBorder="1" applyAlignment="1">
      <alignment vertical="center"/>
    </xf>
    <xf numFmtId="164" fontId="11" fillId="0" borderId="2" xfId="1" applyFont="1" applyBorder="1" applyAlignment="1">
      <alignment horizontal="center" vertical="center"/>
    </xf>
    <xf numFmtId="0" fontId="17" fillId="0" borderId="8" xfId="0" applyFont="1" applyBorder="1"/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6" xfId="0" applyFont="1" applyBorder="1"/>
    <xf numFmtId="164" fontId="19" fillId="0" borderId="0" xfId="1" applyFont="1" applyAlignment="1">
      <alignment horizontal="right"/>
    </xf>
    <xf numFmtId="164" fontId="19" fillId="0" borderId="0" xfId="1" applyFont="1"/>
    <xf numFmtId="164" fontId="21" fillId="0" borderId="0" xfId="1" applyFont="1"/>
    <xf numFmtId="164" fontId="19" fillId="0" borderId="0" xfId="1" applyFont="1" applyAlignment="1">
      <alignment horizontal="left"/>
    </xf>
    <xf numFmtId="0" fontId="10" fillId="0" borderId="8" xfId="0" applyFont="1" applyBorder="1"/>
    <xf numFmtId="0" fontId="13" fillId="0" borderId="0" xfId="0" applyFont="1"/>
    <xf numFmtId="14" fontId="19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164" fontId="16" fillId="0" borderId="1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164" fontId="22" fillId="0" borderId="2" xfId="1" applyFont="1" applyBorder="1" applyAlignment="1">
      <alignment horizontal="center" vertical="center"/>
    </xf>
    <xf numFmtId="164" fontId="22" fillId="0" borderId="3" xfId="1" applyFont="1" applyBorder="1" applyAlignment="1">
      <alignment horizontal="center" vertical="center"/>
    </xf>
    <xf numFmtId="164" fontId="22" fillId="0" borderId="4" xfId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4" fontId="3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B11" sqref="B11"/>
    </sheetView>
  </sheetViews>
  <sheetFormatPr defaultColWidth="8.7109375" defaultRowHeight="15"/>
  <cols>
    <col min="1" max="1" width="16.140625" style="65" customWidth="1"/>
    <col min="2" max="2" width="35.42578125" style="37" customWidth="1"/>
    <col min="3" max="3" width="15.42578125" style="37" customWidth="1"/>
    <col min="4" max="6" width="11" style="66" bestFit="1" customWidth="1"/>
    <col min="7" max="7" width="10.85546875" style="66" customWidth="1"/>
    <col min="8" max="8" width="10.28515625" style="66" customWidth="1"/>
    <col min="9" max="9" width="10" style="66" customWidth="1"/>
    <col min="10" max="10" width="9.7109375" style="66" customWidth="1"/>
    <col min="11" max="11" width="12.7109375" style="66" customWidth="1"/>
    <col min="12" max="12" width="9.140625" style="37" bestFit="1" customWidth="1"/>
    <col min="13" max="16384" width="8.7109375" style="37"/>
  </cols>
  <sheetData>
    <row r="1" spans="1:12" ht="45.95" customHeight="1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2" ht="27.6" customHeight="1">
      <c r="A2" s="106" t="s">
        <v>30</v>
      </c>
      <c r="B2" s="107"/>
      <c r="C2" s="107"/>
      <c r="D2" s="107"/>
      <c r="E2" s="108"/>
      <c r="F2" s="67" t="s">
        <v>29</v>
      </c>
      <c r="G2" s="85"/>
      <c r="H2" s="38"/>
      <c r="I2" s="103" t="s">
        <v>41</v>
      </c>
      <c r="J2" s="104"/>
      <c r="K2" s="105"/>
    </row>
    <row r="3" spans="1:12" ht="27.6" customHeight="1">
      <c r="A3" s="109"/>
      <c r="B3" s="110"/>
      <c r="C3" s="110"/>
      <c r="D3" s="110"/>
      <c r="E3" s="111"/>
      <c r="F3" s="84"/>
      <c r="G3" s="39"/>
      <c r="H3" s="41"/>
      <c r="I3" s="39"/>
      <c r="J3" s="40"/>
      <c r="K3" s="41"/>
    </row>
    <row r="4" spans="1:12" s="68" customFormat="1" ht="21">
      <c r="A4" s="87" t="s">
        <v>3</v>
      </c>
      <c r="B4" s="88" t="s">
        <v>4</v>
      </c>
      <c r="C4" s="87" t="s">
        <v>5</v>
      </c>
      <c r="D4" s="99" t="s">
        <v>1</v>
      </c>
      <c r="E4" s="99"/>
      <c r="F4" s="99"/>
      <c r="G4" s="99" t="s">
        <v>2</v>
      </c>
      <c r="H4" s="99"/>
      <c r="I4" s="99"/>
      <c r="J4" s="99"/>
      <c r="K4" s="99"/>
    </row>
    <row r="5" spans="1:12" s="68" customFormat="1" ht="21">
      <c r="A5" s="94"/>
      <c r="B5" s="89"/>
      <c r="C5" s="86"/>
      <c r="D5" s="69" t="s">
        <v>6</v>
      </c>
      <c r="E5" s="69" t="s">
        <v>7</v>
      </c>
      <c r="F5" s="69" t="s">
        <v>8</v>
      </c>
      <c r="G5" s="69" t="s">
        <v>9</v>
      </c>
      <c r="H5" s="69" t="s">
        <v>10</v>
      </c>
      <c r="I5" s="69" t="s">
        <v>11</v>
      </c>
      <c r="J5" s="70" t="s">
        <v>12</v>
      </c>
      <c r="K5" s="69" t="s">
        <v>13</v>
      </c>
    </row>
    <row r="6" spans="1:12" ht="18.75">
      <c r="A6" s="42"/>
      <c r="B6" s="98" t="s">
        <v>17</v>
      </c>
      <c r="C6" s="81"/>
      <c r="D6" s="72"/>
      <c r="E6" s="82">
        <f>SUM(E7:E13)</f>
        <v>0</v>
      </c>
      <c r="F6" s="72">
        <f>D6-E6</f>
        <v>0</v>
      </c>
      <c r="G6" s="73">
        <f>SUM( G7:G13)</f>
        <v>0</v>
      </c>
      <c r="H6" s="73">
        <f>SUM( H7:H13)</f>
        <v>0</v>
      </c>
      <c r="I6" s="73">
        <f>SUM( I7:I13)</f>
        <v>0</v>
      </c>
      <c r="J6" s="74">
        <f>SUM(J7:J13)</f>
        <v>0</v>
      </c>
      <c r="K6" s="83">
        <f>SUM(G6:J6)</f>
        <v>0</v>
      </c>
    </row>
    <row r="7" spans="1:12" ht="41.45" customHeight="1">
      <c r="A7" s="96" t="s">
        <v>44</v>
      </c>
      <c r="B7" s="76"/>
      <c r="C7" s="75"/>
      <c r="D7" s="77"/>
      <c r="E7" s="71"/>
      <c r="F7" s="49"/>
      <c r="G7" s="71"/>
      <c r="H7" s="49"/>
      <c r="I7" s="50"/>
      <c r="J7" s="51"/>
      <c r="K7" s="49"/>
    </row>
    <row r="8" spans="1:12" ht="23.45" customHeight="1">
      <c r="A8" s="96"/>
      <c r="B8" s="75"/>
      <c r="C8" s="52"/>
      <c r="D8" s="49"/>
      <c r="E8" s="71"/>
      <c r="F8" s="49"/>
      <c r="G8" s="49"/>
      <c r="H8" s="53"/>
      <c r="I8" s="50"/>
      <c r="J8" s="79"/>
      <c r="K8" s="49"/>
    </row>
    <row r="9" spans="1:12" ht="18.75">
      <c r="A9" s="96"/>
      <c r="B9" s="76"/>
      <c r="C9" s="78"/>
      <c r="D9" s="71"/>
      <c r="E9" s="71"/>
      <c r="F9" s="71"/>
      <c r="G9" s="71"/>
      <c r="H9" s="71"/>
      <c r="I9" s="50"/>
      <c r="J9" s="51"/>
      <c r="K9" s="49"/>
      <c r="L9" s="80"/>
    </row>
    <row r="10" spans="1:12" ht="37.5" customHeight="1">
      <c r="A10" s="96"/>
      <c r="B10" s="76"/>
      <c r="C10" s="75"/>
      <c r="D10" s="77"/>
      <c r="E10" s="71"/>
      <c r="F10" s="49"/>
      <c r="G10" s="71"/>
      <c r="H10" s="49"/>
      <c r="I10" s="50"/>
      <c r="J10" s="51"/>
      <c r="K10" s="49"/>
    </row>
    <row r="11" spans="1:12" ht="37.5" customHeight="1">
      <c r="A11" s="96"/>
      <c r="B11" s="76"/>
      <c r="C11" s="75"/>
      <c r="D11" s="77"/>
      <c r="E11" s="71"/>
      <c r="F11" s="49"/>
      <c r="G11" s="71"/>
      <c r="H11" s="49"/>
      <c r="I11" s="50"/>
      <c r="J11" s="51"/>
      <c r="K11" s="49"/>
    </row>
    <row r="12" spans="1:12" ht="39.950000000000003" customHeight="1">
      <c r="A12" s="96"/>
      <c r="B12" s="76"/>
      <c r="C12" s="75"/>
      <c r="D12" s="77"/>
      <c r="E12" s="71"/>
      <c r="F12" s="49"/>
      <c r="G12" s="71"/>
      <c r="H12" s="49"/>
      <c r="I12" s="50"/>
      <c r="J12" s="51"/>
      <c r="K12" s="49"/>
    </row>
    <row r="13" spans="1:12" ht="23.45" customHeight="1">
      <c r="A13" s="96"/>
      <c r="B13" s="76"/>
      <c r="C13" s="75"/>
      <c r="D13" s="77"/>
      <c r="E13" s="71"/>
      <c r="F13" s="49"/>
      <c r="G13" s="71"/>
      <c r="H13" s="49"/>
      <c r="I13" s="50"/>
      <c r="J13" s="51"/>
      <c r="K13" s="49"/>
    </row>
    <row r="14" spans="1:12" ht="23.45" customHeight="1">
      <c r="A14" s="96"/>
      <c r="B14" s="76"/>
      <c r="C14" s="75"/>
      <c r="D14" s="77"/>
      <c r="E14" s="71"/>
      <c r="F14" s="49"/>
      <c r="G14" s="71"/>
      <c r="H14" s="49"/>
      <c r="I14" s="50"/>
      <c r="J14" s="51"/>
      <c r="K14" s="49"/>
    </row>
    <row r="15" spans="1:12" ht="18.75">
      <c r="A15" s="42"/>
      <c r="B15" s="43" t="s">
        <v>18</v>
      </c>
      <c r="C15" s="43"/>
      <c r="D15" s="44"/>
      <c r="E15" s="45" t="s">
        <v>14</v>
      </c>
      <c r="F15" s="45"/>
      <c r="G15" s="45">
        <f>SUM(G16:G18)</f>
        <v>0</v>
      </c>
      <c r="H15" s="44">
        <f>SUM(H16:H18)</f>
        <v>0</v>
      </c>
      <c r="I15" s="44">
        <f>SUM(I16:I18)</f>
        <v>0</v>
      </c>
      <c r="J15" s="44">
        <f>SUM(J16:J18)</f>
        <v>0</v>
      </c>
      <c r="K15" s="44">
        <f>SUM(G15:J15)</f>
        <v>0</v>
      </c>
    </row>
    <row r="16" spans="1:12" ht="18.75">
      <c r="A16" s="47"/>
      <c r="B16" s="48"/>
      <c r="C16" s="52"/>
      <c r="D16" s="50"/>
      <c r="E16" s="49"/>
      <c r="F16" s="49"/>
      <c r="G16" s="50"/>
      <c r="H16" s="49"/>
      <c r="I16" s="50"/>
      <c r="J16" s="51"/>
      <c r="K16" s="49"/>
    </row>
    <row r="17" spans="1:11" ht="18.75">
      <c r="A17" s="42"/>
      <c r="B17" s="43" t="s">
        <v>20</v>
      </c>
      <c r="C17" s="54"/>
      <c r="D17" s="46"/>
      <c r="E17" s="46"/>
      <c r="F17" s="46"/>
      <c r="G17" s="46"/>
      <c r="H17" s="55"/>
      <c r="I17" s="56"/>
      <c r="J17" s="57"/>
      <c r="K17" s="46"/>
    </row>
    <row r="18" spans="1:11" ht="18.75">
      <c r="A18" s="58"/>
      <c r="B18" s="52"/>
      <c r="C18" s="52"/>
      <c r="D18" s="49"/>
      <c r="E18" s="49"/>
      <c r="F18" s="49"/>
      <c r="G18" s="49"/>
      <c r="H18" s="53"/>
      <c r="I18" s="50"/>
      <c r="J18" s="51"/>
      <c r="K18" s="49"/>
    </row>
    <row r="19" spans="1:11" s="59" customFormat="1" ht="18.75">
      <c r="A19" s="97"/>
      <c r="B19" s="97" t="s">
        <v>21</v>
      </c>
      <c r="C19" s="43"/>
      <c r="D19" s="44"/>
      <c r="E19" s="44"/>
      <c r="F19" s="44"/>
      <c r="G19" s="44"/>
      <c r="H19" s="45"/>
      <c r="I19" s="45"/>
      <c r="J19" s="45"/>
      <c r="K19" s="45"/>
    </row>
    <row r="20" spans="1:11" ht="18.75">
      <c r="A20" s="60" t="s">
        <v>15</v>
      </c>
      <c r="B20" s="61" t="s">
        <v>16</v>
      </c>
      <c r="C20" s="61"/>
      <c r="D20" s="62"/>
      <c r="E20" s="63"/>
      <c r="F20" s="63"/>
      <c r="G20" s="63"/>
      <c r="H20" s="63"/>
      <c r="I20" s="63"/>
      <c r="J20" s="64"/>
      <c r="K20" s="63"/>
    </row>
    <row r="21" spans="1:11" ht="18" customHeight="1">
      <c r="B21" s="95"/>
      <c r="G21" s="37"/>
      <c r="H21" s="37"/>
      <c r="I21" s="37"/>
      <c r="J21" s="37"/>
    </row>
    <row r="22" spans="1:11" ht="18.600000000000001" customHeight="1">
      <c r="E22" s="37"/>
      <c r="F22" s="37"/>
      <c r="G22" s="90" t="s">
        <v>31</v>
      </c>
      <c r="H22" s="91"/>
      <c r="I22" s="91"/>
      <c r="J22" s="91" t="s">
        <v>42</v>
      </c>
    </row>
    <row r="23" spans="1:11" ht="18.75">
      <c r="E23" s="37"/>
      <c r="F23" s="37"/>
      <c r="G23" s="92"/>
      <c r="H23" s="93"/>
      <c r="I23" s="92"/>
      <c r="J23" s="92"/>
    </row>
  </sheetData>
  <mergeCells count="5">
    <mergeCell ref="D4:F4"/>
    <mergeCell ref="G4:K4"/>
    <mergeCell ref="A1:K1"/>
    <mergeCell ref="I2:K2"/>
    <mergeCell ref="A2:E3"/>
  </mergeCells>
  <phoneticPr fontId="9" type="noConversion"/>
  <pageMargins left="0.56999999999999995" right="0.25" top="0.35433070866141703" bottom="0.35433070866141703" header="0.31496062992126" footer="0.25"/>
  <pageSetup paperSize="9" scale="90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F5" sqref="F5"/>
    </sheetView>
  </sheetViews>
  <sheetFormatPr defaultRowHeight="15"/>
  <cols>
    <col min="1" max="1" width="14.140625" style="19" customWidth="1"/>
    <col min="2" max="2" width="30" customWidth="1"/>
    <col min="3" max="3" width="15.42578125" customWidth="1"/>
    <col min="4" max="6" width="11" style="3" bestFit="1" customWidth="1"/>
    <col min="7" max="7" width="10.85546875" style="3" customWidth="1"/>
    <col min="8" max="8" width="10.28515625" style="3" customWidth="1"/>
    <col min="9" max="9" width="10" style="3" customWidth="1"/>
    <col min="10" max="10" width="9.7109375" style="3" customWidth="1"/>
    <col min="11" max="11" width="11" style="3" bestFit="1" customWidth="1"/>
  </cols>
  <sheetData>
    <row r="1" spans="1:11" ht="57.75" customHeight="1">
      <c r="A1" s="112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ht="51.6" customHeight="1">
      <c r="A2" s="115" t="s">
        <v>30</v>
      </c>
      <c r="B2" s="115"/>
      <c r="C2" s="115"/>
      <c r="D2" s="116" t="s">
        <v>29</v>
      </c>
      <c r="E2" s="116"/>
      <c r="F2" s="116"/>
      <c r="G2" s="116" t="s">
        <v>0</v>
      </c>
      <c r="H2" s="116"/>
      <c r="I2" s="116"/>
      <c r="J2" s="116"/>
      <c r="K2" s="116"/>
    </row>
    <row r="3" spans="1:11" ht="21">
      <c r="A3" s="4"/>
      <c r="B3" s="35"/>
      <c r="C3" s="35"/>
      <c r="D3" s="117" t="s">
        <v>1</v>
      </c>
      <c r="E3" s="117"/>
      <c r="F3" s="117"/>
      <c r="G3" s="117" t="s">
        <v>2</v>
      </c>
      <c r="H3" s="117"/>
      <c r="I3" s="117"/>
      <c r="J3" s="117"/>
      <c r="K3" s="117"/>
    </row>
    <row r="4" spans="1:11" ht="21">
      <c r="A4" s="4" t="s">
        <v>3</v>
      </c>
      <c r="B4" s="4" t="s">
        <v>4</v>
      </c>
      <c r="C4" s="4" t="s">
        <v>5</v>
      </c>
      <c r="D4" s="34" t="s">
        <v>6</v>
      </c>
      <c r="E4" s="36" t="s">
        <v>7</v>
      </c>
      <c r="F4" s="34" t="s">
        <v>8</v>
      </c>
      <c r="G4" s="34" t="s">
        <v>9</v>
      </c>
      <c r="H4" s="34" t="s">
        <v>10</v>
      </c>
      <c r="I4" s="34" t="s">
        <v>11</v>
      </c>
      <c r="J4" s="10" t="s">
        <v>12</v>
      </c>
      <c r="K4" s="34" t="s">
        <v>13</v>
      </c>
    </row>
    <row r="5" spans="1:11" ht="18.75">
      <c r="A5" s="24" t="s">
        <v>33</v>
      </c>
      <c r="B5" s="21" t="s">
        <v>17</v>
      </c>
      <c r="C5" s="21"/>
      <c r="D5" s="22">
        <v>142320</v>
      </c>
      <c r="E5" s="23" t="s">
        <v>14</v>
      </c>
      <c r="F5" s="22">
        <v>142320</v>
      </c>
      <c r="G5" s="23">
        <f>SUM( G6:G10)</f>
        <v>75000</v>
      </c>
      <c r="H5" s="23">
        <f>SUM( H6:H9)</f>
        <v>45000</v>
      </c>
      <c r="I5" s="23">
        <f>SUM( I6:I8)</f>
        <v>12357</v>
      </c>
      <c r="J5" s="27">
        <v>9963</v>
      </c>
      <c r="K5" s="22">
        <f>SUM(G5:J5)</f>
        <v>142320</v>
      </c>
    </row>
    <row r="6" spans="1:11" ht="18.75">
      <c r="A6" s="31" t="s">
        <v>34</v>
      </c>
      <c r="B6" s="25" t="s">
        <v>27</v>
      </c>
      <c r="C6" s="33" t="s">
        <v>23</v>
      </c>
      <c r="D6" s="9"/>
      <c r="E6" s="9">
        <v>45000</v>
      </c>
      <c r="F6" s="9">
        <f>SUM(F5-E6)</f>
        <v>97320</v>
      </c>
      <c r="G6" s="9"/>
      <c r="H6" s="9">
        <v>45000</v>
      </c>
      <c r="I6" s="12"/>
      <c r="J6" s="13"/>
      <c r="K6" s="9">
        <v>45000</v>
      </c>
    </row>
    <row r="7" spans="1:11" ht="18.75">
      <c r="A7" s="31" t="s">
        <v>35</v>
      </c>
      <c r="B7" s="8" t="s">
        <v>24</v>
      </c>
      <c r="C7" s="33" t="s">
        <v>25</v>
      </c>
      <c r="D7" s="12"/>
      <c r="E7" s="9">
        <v>12357</v>
      </c>
      <c r="F7" s="9">
        <f>SUM(F6-E7)</f>
        <v>84963</v>
      </c>
      <c r="G7" s="9"/>
      <c r="H7" s="9"/>
      <c r="I7" s="9">
        <v>12357</v>
      </c>
      <c r="J7" s="13"/>
      <c r="K7" s="9">
        <v>12357</v>
      </c>
    </row>
    <row r="8" spans="1:11" ht="42.6" customHeight="1">
      <c r="A8" s="31" t="s">
        <v>36</v>
      </c>
      <c r="B8" s="25" t="s">
        <v>28</v>
      </c>
      <c r="C8" s="8" t="s">
        <v>26</v>
      </c>
      <c r="D8" s="12"/>
      <c r="E8" s="9">
        <v>15000</v>
      </c>
      <c r="F8" s="9">
        <f>SUM(F7-E8)</f>
        <v>69963</v>
      </c>
      <c r="G8" s="9">
        <v>15000</v>
      </c>
      <c r="H8" s="9"/>
      <c r="I8" s="12"/>
      <c r="J8" s="13"/>
      <c r="K8" s="9">
        <v>15000</v>
      </c>
    </row>
    <row r="9" spans="1:11" ht="19.5" customHeight="1">
      <c r="A9" s="31" t="s">
        <v>37</v>
      </c>
      <c r="B9" s="8" t="s">
        <v>19</v>
      </c>
      <c r="C9" s="8"/>
      <c r="D9" s="9"/>
      <c r="E9" s="9">
        <v>9963</v>
      </c>
      <c r="F9" s="9">
        <f t="shared" ref="F9:F10" si="0">SUM(F8-E9)</f>
        <v>60000</v>
      </c>
      <c r="G9" s="9"/>
      <c r="H9" s="14"/>
      <c r="I9" s="12"/>
      <c r="J9" s="13"/>
      <c r="K9" s="9">
        <v>9963</v>
      </c>
    </row>
    <row r="10" spans="1:11" ht="21">
      <c r="A10" s="31" t="s">
        <v>38</v>
      </c>
      <c r="B10" s="32" t="s">
        <v>22</v>
      </c>
      <c r="C10" s="5"/>
      <c r="D10" s="11"/>
      <c r="E10" s="7">
        <v>60000</v>
      </c>
      <c r="F10" s="9">
        <f t="shared" si="0"/>
        <v>0</v>
      </c>
      <c r="G10" s="7">
        <v>60000</v>
      </c>
      <c r="H10" s="7"/>
      <c r="I10" s="7"/>
      <c r="J10" s="9"/>
      <c r="K10" s="7">
        <v>60000</v>
      </c>
    </row>
    <row r="11" spans="1:11" ht="18.75">
      <c r="A11" s="24" t="s">
        <v>39</v>
      </c>
      <c r="B11" s="21" t="s">
        <v>18</v>
      </c>
      <c r="C11" s="21"/>
      <c r="D11" s="22"/>
      <c r="E11" s="23" t="s">
        <v>14</v>
      </c>
      <c r="F11" s="23"/>
      <c r="G11" s="23">
        <f>SUM(G12:G17)</f>
        <v>0</v>
      </c>
      <c r="H11" s="22">
        <f>SUM(H12:H17)</f>
        <v>0</v>
      </c>
      <c r="I11" s="22">
        <f>SUM(I12:I17)</f>
        <v>0</v>
      </c>
      <c r="J11" s="22">
        <f>SUM(J12:J17)</f>
        <v>0</v>
      </c>
      <c r="K11" s="22">
        <f>SUM(G11:J11)</f>
        <v>0</v>
      </c>
    </row>
    <row r="12" spans="1:11" ht="18.75">
      <c r="A12" s="31"/>
      <c r="B12" s="25"/>
      <c r="C12" s="8"/>
      <c r="D12" s="12"/>
      <c r="E12" s="9"/>
      <c r="F12" s="9"/>
      <c r="G12" s="12"/>
      <c r="H12" s="9"/>
      <c r="I12" s="12"/>
      <c r="J12" s="13"/>
      <c r="K12" s="9"/>
    </row>
    <row r="13" spans="1:11" ht="18.75">
      <c r="A13" s="31"/>
      <c r="B13" s="25"/>
      <c r="C13" s="8"/>
      <c r="D13" s="12"/>
      <c r="E13" s="9"/>
      <c r="F13" s="9"/>
      <c r="G13" s="12"/>
      <c r="H13" s="9"/>
      <c r="I13" s="12"/>
      <c r="J13" s="13"/>
      <c r="K13" s="9"/>
    </row>
    <row r="14" spans="1:11" ht="18.75">
      <c r="A14" s="31"/>
      <c r="B14" s="25"/>
      <c r="C14" s="8"/>
      <c r="D14" s="12"/>
      <c r="E14" s="9"/>
      <c r="F14" s="9"/>
      <c r="G14" s="12"/>
      <c r="H14" s="9"/>
      <c r="I14" s="12"/>
      <c r="J14" s="13"/>
      <c r="K14" s="9"/>
    </row>
    <row r="15" spans="1:11" ht="18.75">
      <c r="A15" s="31"/>
      <c r="B15" s="8"/>
      <c r="C15" s="8"/>
      <c r="D15" s="9"/>
      <c r="E15" s="9"/>
      <c r="F15" s="9"/>
      <c r="G15" s="9"/>
      <c r="H15" s="14"/>
      <c r="I15" s="12"/>
      <c r="J15" s="13"/>
      <c r="K15" s="9"/>
    </row>
    <row r="16" spans="1:11" ht="18.75">
      <c r="A16" s="24" t="s">
        <v>40</v>
      </c>
      <c r="B16" s="21" t="s">
        <v>20</v>
      </c>
      <c r="C16" s="26"/>
      <c r="D16" s="27"/>
      <c r="E16" s="27"/>
      <c r="F16" s="27"/>
      <c r="G16" s="27"/>
      <c r="H16" s="28"/>
      <c r="I16" s="29"/>
      <c r="J16" s="30"/>
      <c r="K16" s="27"/>
    </row>
    <row r="17" spans="1:11" ht="18.75">
      <c r="A17" s="17"/>
      <c r="B17" s="8"/>
      <c r="C17" s="8"/>
      <c r="D17" s="9"/>
      <c r="E17" s="9"/>
      <c r="F17" s="9"/>
      <c r="G17" s="9"/>
      <c r="H17" s="14"/>
      <c r="I17" s="12"/>
      <c r="J17" s="13"/>
      <c r="K17" s="9"/>
    </row>
    <row r="18" spans="1:11" s="20" customFormat="1" ht="18.75">
      <c r="A18" s="6"/>
      <c r="B18" s="6" t="s">
        <v>21</v>
      </c>
      <c r="C18" s="5"/>
      <c r="D18" s="11"/>
      <c r="E18" s="11"/>
      <c r="F18" s="11"/>
      <c r="G18" s="11"/>
      <c r="H18" s="7"/>
      <c r="I18" s="7"/>
      <c r="J18" s="7"/>
      <c r="K18" s="7"/>
    </row>
    <row r="19" spans="1:11" ht="18.75">
      <c r="A19" s="18" t="s">
        <v>15</v>
      </c>
      <c r="B19" s="1" t="s">
        <v>16</v>
      </c>
      <c r="C19" s="1"/>
      <c r="D19" s="15"/>
      <c r="E19" s="2"/>
      <c r="F19" s="2"/>
      <c r="G19" s="2"/>
      <c r="H19" s="2"/>
      <c r="I19" s="2"/>
      <c r="J19" s="16"/>
      <c r="K19" s="2"/>
    </row>
    <row r="24" spans="1:11">
      <c r="E24" s="3" t="s">
        <v>31</v>
      </c>
      <c r="H24" s="3" t="s">
        <v>29</v>
      </c>
    </row>
  </sheetData>
  <mergeCells count="6">
    <mergeCell ref="A1:K1"/>
    <mergeCell ref="A2:C2"/>
    <mergeCell ref="D2:F2"/>
    <mergeCell ref="G2:K2"/>
    <mergeCell ref="D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รายงานงวดที่ 1</vt:lpstr>
      <vt:lpstr>ตัวอย่าง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Wipawan Yaisomboon</cp:lastModifiedBy>
  <cp:lastPrinted>2021-06-10T06:33:48Z</cp:lastPrinted>
  <dcterms:created xsi:type="dcterms:W3CDTF">2016-03-23T09:18:47Z</dcterms:created>
  <dcterms:modified xsi:type="dcterms:W3CDTF">2023-02-16T07:36:41Z</dcterms:modified>
</cp:coreProperties>
</file>